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no\Desktop\tranferencia\PREFEITURA\"/>
    </mc:Choice>
  </mc:AlternateContent>
  <xr:revisionPtr revIDLastSave="0" documentId="13_ncr:1_{A388C89C-4F91-45BB-9B84-7CA184E9A4BE}" xr6:coauthVersionLast="47" xr6:coauthVersionMax="47" xr10:uidLastSave="{00000000-0000-0000-0000-000000000000}"/>
  <bookViews>
    <workbookView xWindow="-108" yWindow="-108" windowWidth="23256" windowHeight="12720" xr2:uid="{76DE3A96-2A52-4C12-BC69-84436A7AC99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T11" i="1"/>
  <c r="S11" i="1"/>
  <c r="R11" i="1"/>
</calcChain>
</file>

<file path=xl/sharedStrings.xml><?xml version="1.0" encoding="utf-8"?>
<sst xmlns="http://schemas.openxmlformats.org/spreadsheetml/2006/main" count="226" uniqueCount="115">
  <si>
    <t>IDENTIFICAÇÃO DA OBRA, SERVIÇO OU AQUISIÇÃO</t>
  </si>
  <si>
    <t>CONVÊNIO</t>
  </si>
  <si>
    <t>CONTRATADO</t>
  </si>
  <si>
    <t>CONTRATO</t>
  </si>
  <si>
    <t>ADITIVO</t>
  </si>
  <si>
    <t>(R$)</t>
  </si>
  <si>
    <t>EXECUÇÃO</t>
  </si>
  <si>
    <t>SITUAÇÃO</t>
  </si>
  <si>
    <t>Nº/Ano</t>
  </si>
  <si>
    <t>CONCEDENTE</t>
  </si>
  <si>
    <t>CONTRAPARTIDA (R$)</t>
  </si>
  <si>
    <t>CNPJ/CPF</t>
  </si>
  <si>
    <t>PRAZO</t>
  </si>
  <si>
    <t>PRAZO ADITADO</t>
  </si>
  <si>
    <t>NATUREZA DA DESPESA</t>
  </si>
  <si>
    <t>VALOR MEDIDO ACUMULADO   (R$)</t>
  </si>
  <si>
    <t>REPASSE         (R$)</t>
  </si>
  <si>
    <t>TOMADA DE PREÇO - 003/2021</t>
  </si>
  <si>
    <t>-</t>
  </si>
  <si>
    <t>CONSTRUÇÕES E SERVIÇOS GEOLANDA ME</t>
  </si>
  <si>
    <t>023/2021</t>
  </si>
  <si>
    <t>30 DIAS</t>
  </si>
  <si>
    <t>TOMADA DE PREÇO - 004/2021</t>
  </si>
  <si>
    <t>REFORMA DE EDIFICAÇÕES RUA ITAIBA</t>
  </si>
  <si>
    <t>CONSTRUÇÕES JD LTDA</t>
  </si>
  <si>
    <t>025/2021</t>
  </si>
  <si>
    <t>120 DIAS</t>
  </si>
  <si>
    <t>90 DIAS</t>
  </si>
  <si>
    <t>CONCLUÍDA</t>
  </si>
  <si>
    <t>DISPENSA</t>
  </si>
  <si>
    <t>CONSTRUÇÃO DE 54 GAVETAS NO CEMITÉRIO MUNICIPAL DE JATOBÁ</t>
  </si>
  <si>
    <t>33.614.003/0001-74</t>
  </si>
  <si>
    <t>07.560.062/0001-05</t>
  </si>
  <si>
    <t>05.464.089/0001-60</t>
  </si>
  <si>
    <t>ATLAS ALUGUEL DE MÁQUINAS EIRELI</t>
  </si>
  <si>
    <t>005/2022</t>
  </si>
  <si>
    <t>TOMADA DE PREÇO - 001/2022</t>
  </si>
  <si>
    <t>PAVIMENTAÇÃO DA RUA TIMBAÚBA</t>
  </si>
  <si>
    <t>01.727.985/0001-14</t>
  </si>
  <si>
    <t>COFEL - CONSTRUTORA FAMILIA EMPREENDIMENTO</t>
  </si>
  <si>
    <t>032/2022</t>
  </si>
  <si>
    <t>180 DIAS</t>
  </si>
  <si>
    <t>TOMADA DE PREÇO - 008/2022</t>
  </si>
  <si>
    <t>PINTURA E REFORMA DAS ESCOLAS</t>
  </si>
  <si>
    <t>08.873.963/0001-01</t>
  </si>
  <si>
    <t>CONSTRUTORA A.R.</t>
  </si>
  <si>
    <t>60 DIAS</t>
  </si>
  <si>
    <t>017/2022</t>
  </si>
  <si>
    <t>TOMADA DE PREÇO - 002/2022</t>
  </si>
  <si>
    <t>CONCLUSÃO DA ESCOLA DA RUA TRIUNFO</t>
  </si>
  <si>
    <t>11.812.803/0001-67</t>
  </si>
  <si>
    <t>LSP - CONSTRUÇÃO LTDA</t>
  </si>
  <si>
    <t>044/2022</t>
  </si>
  <si>
    <t>150 DIAS</t>
  </si>
  <si>
    <t>TOMADA DE PREÇO - 003/2022</t>
  </si>
  <si>
    <t>PAVIMENTAÇÃO ASFALTICA DA AVENIDA CARUARU</t>
  </si>
  <si>
    <t>CONSTRUTORA A.R. LTDA - ME</t>
  </si>
  <si>
    <t>022/2022</t>
  </si>
  <si>
    <t>045/2022</t>
  </si>
  <si>
    <t>255 DIAS</t>
  </si>
  <si>
    <t>TOMADA DE PREÇO</t>
  </si>
  <si>
    <t>ANÁLISE DE SONO TRECHO ENTRE BR110 E DISTRITO VOLTA DO MOXOTÓ</t>
  </si>
  <si>
    <t>43.715.868/0001-80</t>
  </si>
  <si>
    <t>HEAVEN CONSTRUTORA LTDA</t>
  </si>
  <si>
    <t>047/2022</t>
  </si>
  <si>
    <t>TOMADA DE PREÇO - 004/2022</t>
  </si>
  <si>
    <t>RECUPERAÇÃO ASFALTICA DA AVENIDA OLINDA</t>
  </si>
  <si>
    <t>054/2022</t>
  </si>
  <si>
    <t>288.26,51</t>
  </si>
  <si>
    <t>288.26,52</t>
  </si>
  <si>
    <t>288.26,53</t>
  </si>
  <si>
    <t>288.26,54</t>
  </si>
  <si>
    <t>390 DIAS</t>
  </si>
  <si>
    <t>SEDUH - SECRETÁRIA DE DESENVOLVIMENTO HURBANO E HABITAÇÃO</t>
  </si>
  <si>
    <t>DATA
 INÍCIO</t>
  </si>
  <si>
    <t>VALOR PAGO 
ACUMULADO NO
 PERÍODO   (R$)</t>
  </si>
  <si>
    <t>EM
ANDAMENTO</t>
  </si>
  <si>
    <t>EM 
ANDAMENTO</t>
  </si>
  <si>
    <t>MODALIDADE /
 Nº LICITAÇÃO</t>
  </si>
  <si>
    <t>18.000 - SECRETARIA DE INFRAESTRUTURA 
1545120061.017 - CONSTRUÇÃO, AMPLIAÇÃO E RECUP. PAVIM. ASFALTICA DE VIAS DO MINICÍPIO
264-44905100 - OBRAS E INSTALAÇÕES</t>
  </si>
  <si>
    <t>18.000 - SECRETARIA DE INFRAESTRUTURA
 283-33903900 - OUTROS SERVIÇOS DE TERCEIROS - PESSOA JURÍDICA 
264-44905100 - OBRAS E INSTALAÇÕES</t>
  </si>
  <si>
    <t>SEDUH - 15.451.1029.4340.000
4.4.40
0101000000
PREFEITURA MUNICIPAL DE JATOBÁ - 101020-4</t>
  </si>
  <si>
    <t>18.000 - SECRETARIA DE INFRAESTRUTURA
1545120061.016 - CONSTRUÇÃO, AMPLIAÇÃO E RECUP. DE PRAÇAS, JARDINS E OBRAS DIVERSAS
357-44905100 - OBRAS E INSTALAÇÕES</t>
  </si>
  <si>
    <t>VALOR 
ADITADO 
ACUMULADO</t>
  </si>
  <si>
    <t>18.000 - SECRETARIA DE INFRAESTRUTURA
1545120021.025 - MUNTENÇÃO REFORMA E AMPLIAÇÃO DE PRÉDIOS PUBLICOS 264-44905100 - OBRAS E INSTALAÇÕES</t>
  </si>
  <si>
    <t>18.000 - SECRETARIA DE INFRAESTRUTURA
1545220061.013 - CONSTRUÇÃO, AMPLIAÇÃO E RECUPERAÇÃO DE CEMITÉRIOS 286-44905100 - OBRAS E INSTALAÇÕES</t>
  </si>
  <si>
    <t>18.000 - SECRETARIA DE INFRAESTRUTURA
1545120061.019 - CONSTRUÇÃO, AMPLIAÇÃO E RECUP. CALÇAMENTO E PAVIM. COM PARAL. DE VIAS DO MUNICÍPIO 263-44905100 - OBRAS E INSTALAÇÕES</t>
  </si>
  <si>
    <t>18.000 - SECRETARIA DE INFRAESTRUTURA
15451200021.025 - MUNTENÇÃO REFORMA E AMPLIAÇÃO DE PRÉDIOS PUBLICOS 264-44905100 - OBRAS E INSTALAÇÕES</t>
  </si>
  <si>
    <t>18.000 - SECRETARIA DE INFRAESTRUTURA
5451200021.025 - MUNTENÇÃO REFORMA E AMPLIAÇÃO DE PRÉDIOS PUBLICOS 264-44905100 - OBRAS E INSTALAÇÕES</t>
  </si>
  <si>
    <t>VALOR PAGO 
ACUMULADO
 NO EXERCÍCIO (R$)</t>
  </si>
  <si>
    <t>DATA 
CONCLUSÃO / 
PARALIZAÇÃO</t>
  </si>
  <si>
    <t>VALOR 
CONTRATADO
 (R$)</t>
  </si>
  <si>
    <t>REAJU.</t>
  </si>
  <si>
    <t>ADULTORA NOVA
 TERRA</t>
  </si>
  <si>
    <t>VALOR PAGO 
ACUMULADO NA
 OBRA OU SERVIÇO</t>
  </si>
  <si>
    <t>RAZÃO
 SOCIAL</t>
  </si>
  <si>
    <t>TOMADA DE PREÇO - 006/2022</t>
  </si>
  <si>
    <t>CONSTRUÇÃO DE PRAÇAS NA RUA TRIUNFO E SITIO CAMARATU</t>
  </si>
  <si>
    <t>078/2022</t>
  </si>
  <si>
    <t>EM ANDAMENTO</t>
  </si>
  <si>
    <t>TOMADA DE PREÇO - 001/2023</t>
  </si>
  <si>
    <t>CONSTRUTORA JD LTDA</t>
  </si>
  <si>
    <t>EXECUÇÃO DE SERVIÇOS DE PAVIMENTAÇÃO DE RUAS NO DISTRITO DE VOLTA DO MOXOTÓ</t>
  </si>
  <si>
    <t>006/2023</t>
  </si>
  <si>
    <t>TOMADA DE PREÇO - 003/2023</t>
  </si>
  <si>
    <t>CONSTRUÇÃO DE GAVETAS EM CONCRETO ARMADO E LAJE NO CEMITÉRIO MINUCIPAL DE JATOBÁ, UMBURANAS E VOLTA DO MOXOTÓ</t>
  </si>
  <si>
    <t>07.560.062/001-05</t>
  </si>
  <si>
    <t>011/2023</t>
  </si>
  <si>
    <t>EXECUÇÃO DE SERVIÇOS DE PAVIMENTAÇÃO EM PARALELO DAS RUAS ESCADA E ALIANÇA</t>
  </si>
  <si>
    <t>07.560.062/001-06</t>
  </si>
  <si>
    <t>007/2023</t>
  </si>
  <si>
    <t>TOMADA DE PREÇO - 002/2023</t>
  </si>
  <si>
    <t>18.000 - SECRETARIA DE INFRAESTRUTURA
1545120061019 - CONSTRUÇÃO, AMPLIAÇÃO E RECUP. CALÇAMENTO E PAVIM. COM PARAL. DE VIAS DO MUNICÍPIO 263-44905100 - OBRAS E INSTALAÇÕES</t>
  </si>
  <si>
    <t>18.000 - SECRETARIA DE INFRAESTRUTURA
1545220061013 - CONSTRUÇÃO, AMPLIAÇÃO E RECUP. DE CEMITÉRIOS 263-44905100 - OBRAS E INSTALAÇÕES</t>
  </si>
  <si>
    <t>18.000 - SECRETARIA DE INFRAESTRUTURA 
1545120061016 - CONSTRUÇÃO, AMPLIAÇÃO E RECUP. DE PRAÇAS, JARDINS E OBRAS DIVERSAS
263-44905100  - OBRAS E INSTALAÇÕES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</si>
</sst>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71FD-3279-4752-8CB9-A80B4F806C81}">
  <sheetPr>
    <pageSetUpPr fitToPage="1"/>
  </sheetPr>
  <dimension ref="A1:V18"/>
  <sheetViews>
    <sheetView tabSelected="1" topLeftCell="A16" zoomScale="80" zoomScaleNormal="80" workbookViewId="0">
      <selection activeCell="K16" sqref="K16"/>
    </sheetView>
  </sheetViews>
  <sheetFormatPr defaultRowHeight="14.4" x14ac:dyDescent="0.3"/>
  <cols>
    <col min="1" max="1" width="14.77734375" customWidth="1"/>
    <col min="2" max="2" width="12.21875" customWidth="1"/>
    <col min="3" max="3" width="6.6640625" bestFit="1" customWidth="1"/>
    <col min="4" max="4" width="9.88671875" customWidth="1"/>
    <col min="5" max="5" width="9.109375" bestFit="1" customWidth="1"/>
    <col min="6" max="6" width="10.33203125" bestFit="1" customWidth="1"/>
    <col min="7" max="7" width="13.5546875" bestFit="1" customWidth="1"/>
    <col min="8" max="8" width="8.109375" style="2" customWidth="1"/>
    <col min="9" max="9" width="6.6640625" bestFit="1" customWidth="1"/>
    <col min="10" max="10" width="7.88671875" bestFit="1" customWidth="1"/>
    <col min="11" max="11" width="6.88671875" bestFit="1" customWidth="1"/>
    <col min="12" max="12" width="10.77734375" bestFit="1" customWidth="1"/>
    <col min="13" max="13" width="8" customWidth="1"/>
    <col min="15" max="15" width="9.77734375" bestFit="1" customWidth="1"/>
    <col min="16" max="16" width="4.6640625" customWidth="1"/>
    <col min="17" max="17" width="22.21875" customWidth="1"/>
    <col min="18" max="18" width="9.44140625" customWidth="1"/>
    <col min="19" max="19" width="10.44140625" customWidth="1"/>
    <col min="20" max="20" width="10.21875" customWidth="1"/>
    <col min="21" max="21" width="10.109375" customWidth="1"/>
    <col min="22" max="22" width="9.77734375" customWidth="1"/>
  </cols>
  <sheetData>
    <row r="1" spans="1:22" ht="15.6" x14ac:dyDescent="0.3">
      <c r="A1" s="3"/>
      <c r="H1"/>
    </row>
    <row r="2" spans="1:22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4" customFormat="1" ht="20.399999999999999" x14ac:dyDescent="0.2">
      <c r="A3" s="16" t="s">
        <v>78</v>
      </c>
      <c r="B3" s="16" t="s">
        <v>0</v>
      </c>
      <c r="C3" s="17" t="s">
        <v>1</v>
      </c>
      <c r="D3" s="17"/>
      <c r="E3" s="17"/>
      <c r="F3" s="17"/>
      <c r="G3" s="17" t="s">
        <v>2</v>
      </c>
      <c r="H3" s="17"/>
      <c r="I3" s="17" t="s">
        <v>3</v>
      </c>
      <c r="J3" s="17"/>
      <c r="K3" s="17"/>
      <c r="L3" s="17"/>
      <c r="M3" s="17"/>
      <c r="N3" s="17" t="s">
        <v>4</v>
      </c>
      <c r="O3" s="17"/>
      <c r="P3" s="15" t="s">
        <v>92</v>
      </c>
      <c r="Q3" s="17" t="s">
        <v>6</v>
      </c>
      <c r="R3" s="17"/>
      <c r="S3" s="17"/>
      <c r="T3" s="17"/>
      <c r="U3" s="16" t="s">
        <v>94</v>
      </c>
      <c r="V3" s="16" t="s">
        <v>7</v>
      </c>
    </row>
    <row r="4" spans="1:22" s="4" customFormat="1" ht="10.199999999999999" x14ac:dyDescent="0.2">
      <c r="A4" s="16"/>
      <c r="B4" s="16"/>
      <c r="C4" s="16" t="s">
        <v>8</v>
      </c>
      <c r="D4" s="16" t="s">
        <v>9</v>
      </c>
      <c r="E4" s="16" t="s">
        <v>16</v>
      </c>
      <c r="F4" s="16" t="s">
        <v>10</v>
      </c>
      <c r="G4" s="16" t="s">
        <v>11</v>
      </c>
      <c r="H4" s="16" t="s">
        <v>95</v>
      </c>
      <c r="I4" s="16" t="s">
        <v>8</v>
      </c>
      <c r="J4" s="16" t="s">
        <v>74</v>
      </c>
      <c r="K4" s="16" t="s">
        <v>12</v>
      </c>
      <c r="L4" s="16" t="s">
        <v>91</v>
      </c>
      <c r="M4" s="16" t="s">
        <v>90</v>
      </c>
      <c r="N4" s="16" t="s">
        <v>13</v>
      </c>
      <c r="O4" s="16" t="s">
        <v>83</v>
      </c>
      <c r="P4" s="16" t="s">
        <v>5</v>
      </c>
      <c r="Q4" s="16" t="s">
        <v>14</v>
      </c>
      <c r="R4" s="16" t="s">
        <v>15</v>
      </c>
      <c r="S4" s="16" t="s">
        <v>75</v>
      </c>
      <c r="T4" s="16" t="s">
        <v>89</v>
      </c>
      <c r="U4" s="16"/>
      <c r="V4" s="16"/>
    </row>
    <row r="5" spans="1:22" s="5" customFormat="1" ht="10.199999999999999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s="4" customFormat="1" ht="81.599999999999994" x14ac:dyDescent="0.2">
      <c r="A6" s="6" t="s">
        <v>17</v>
      </c>
      <c r="B6" s="13" t="s">
        <v>93</v>
      </c>
      <c r="C6" s="7" t="s">
        <v>18</v>
      </c>
      <c r="D6" s="7" t="s">
        <v>18</v>
      </c>
      <c r="E6" s="7" t="s">
        <v>18</v>
      </c>
      <c r="F6" s="7" t="s">
        <v>18</v>
      </c>
      <c r="G6" s="7" t="s">
        <v>33</v>
      </c>
      <c r="H6" s="6" t="s">
        <v>19</v>
      </c>
      <c r="I6" s="7" t="s">
        <v>20</v>
      </c>
      <c r="J6" s="8">
        <v>44572</v>
      </c>
      <c r="K6" s="7" t="s">
        <v>21</v>
      </c>
      <c r="L6" s="9">
        <v>401781.31</v>
      </c>
      <c r="M6" s="7" t="s">
        <v>18</v>
      </c>
      <c r="N6" s="7" t="s">
        <v>72</v>
      </c>
      <c r="O6" s="7" t="s">
        <v>18</v>
      </c>
      <c r="P6" s="7" t="s">
        <v>18</v>
      </c>
      <c r="Q6" s="13" t="s">
        <v>82</v>
      </c>
      <c r="R6" s="7" t="s">
        <v>68</v>
      </c>
      <c r="S6" s="7" t="s">
        <v>69</v>
      </c>
      <c r="T6" s="7" t="s">
        <v>70</v>
      </c>
      <c r="U6" s="7" t="s">
        <v>71</v>
      </c>
      <c r="V6" s="6" t="s">
        <v>76</v>
      </c>
    </row>
    <row r="7" spans="1:22" s="4" customFormat="1" ht="71.400000000000006" x14ac:dyDescent="0.2">
      <c r="A7" s="6" t="s">
        <v>22</v>
      </c>
      <c r="B7" s="13" t="s">
        <v>23</v>
      </c>
      <c r="C7" s="7" t="s">
        <v>18</v>
      </c>
      <c r="D7" s="7" t="s">
        <v>18</v>
      </c>
      <c r="E7" s="7" t="s">
        <v>18</v>
      </c>
      <c r="F7" s="7" t="s">
        <v>18</v>
      </c>
      <c r="G7" s="7" t="s">
        <v>32</v>
      </c>
      <c r="H7" s="6" t="s">
        <v>24</v>
      </c>
      <c r="I7" s="7" t="s">
        <v>25</v>
      </c>
      <c r="J7" s="8">
        <v>44613</v>
      </c>
      <c r="K7" s="7" t="s">
        <v>26</v>
      </c>
      <c r="L7" s="9">
        <v>204382.07</v>
      </c>
      <c r="M7" s="8">
        <v>44825</v>
      </c>
      <c r="N7" s="7" t="s">
        <v>27</v>
      </c>
      <c r="O7" s="9">
        <v>79890.720000000001</v>
      </c>
      <c r="P7" s="7" t="s">
        <v>18</v>
      </c>
      <c r="Q7" s="13" t="s">
        <v>84</v>
      </c>
      <c r="R7" s="9">
        <v>284362.78999999998</v>
      </c>
      <c r="S7" s="9">
        <v>284362.78999999998</v>
      </c>
      <c r="T7" s="9">
        <v>284362.78999999998</v>
      </c>
      <c r="U7" s="9">
        <v>284362.78999999998</v>
      </c>
      <c r="V7" s="7" t="s">
        <v>28</v>
      </c>
    </row>
    <row r="8" spans="1:22" s="4" customFormat="1" ht="71.400000000000006" x14ac:dyDescent="0.2">
      <c r="A8" s="10" t="s">
        <v>29</v>
      </c>
      <c r="B8" s="14" t="s">
        <v>30</v>
      </c>
      <c r="C8" s="10" t="s">
        <v>18</v>
      </c>
      <c r="D8" s="10" t="s">
        <v>18</v>
      </c>
      <c r="E8" s="10" t="s">
        <v>18</v>
      </c>
      <c r="F8" s="10" t="s">
        <v>18</v>
      </c>
      <c r="G8" s="10" t="s">
        <v>31</v>
      </c>
      <c r="H8" s="10" t="s">
        <v>34</v>
      </c>
      <c r="I8" s="10" t="s">
        <v>35</v>
      </c>
      <c r="J8" s="11">
        <v>44606</v>
      </c>
      <c r="K8" s="10" t="s">
        <v>27</v>
      </c>
      <c r="L8" s="12">
        <v>88327.94</v>
      </c>
      <c r="M8" s="11">
        <v>44695</v>
      </c>
      <c r="N8" s="10" t="s">
        <v>18</v>
      </c>
      <c r="O8" s="12">
        <v>11106.23</v>
      </c>
      <c r="P8" s="10" t="s">
        <v>18</v>
      </c>
      <c r="Q8" s="14" t="s">
        <v>85</v>
      </c>
      <c r="R8" s="12">
        <v>99434.17</v>
      </c>
      <c r="S8" s="12">
        <v>99434.17</v>
      </c>
      <c r="T8" s="12">
        <v>99434.17</v>
      </c>
      <c r="U8" s="12">
        <v>99434.17</v>
      </c>
      <c r="V8" s="10" t="s">
        <v>28</v>
      </c>
    </row>
    <row r="9" spans="1:22" s="4" customFormat="1" ht="81.599999999999994" x14ac:dyDescent="0.2">
      <c r="A9" s="10" t="s">
        <v>36</v>
      </c>
      <c r="B9" s="14" t="s">
        <v>37</v>
      </c>
      <c r="C9" s="10" t="s">
        <v>18</v>
      </c>
      <c r="D9" s="10" t="s">
        <v>18</v>
      </c>
      <c r="E9" s="10" t="s">
        <v>18</v>
      </c>
      <c r="F9" s="10" t="s">
        <v>18</v>
      </c>
      <c r="G9" s="10" t="s">
        <v>38</v>
      </c>
      <c r="H9" s="10" t="s">
        <v>39</v>
      </c>
      <c r="I9" s="10" t="s">
        <v>40</v>
      </c>
      <c r="J9" s="11">
        <v>44693</v>
      </c>
      <c r="K9" s="10" t="s">
        <v>26</v>
      </c>
      <c r="L9" s="12">
        <v>382782.79</v>
      </c>
      <c r="M9" s="11">
        <v>44604</v>
      </c>
      <c r="N9" s="10" t="s">
        <v>41</v>
      </c>
      <c r="O9" s="12">
        <v>34082.050000000003</v>
      </c>
      <c r="P9" s="10" t="s">
        <v>18</v>
      </c>
      <c r="Q9" s="14" t="s">
        <v>86</v>
      </c>
      <c r="R9" s="12">
        <v>416864.84</v>
      </c>
      <c r="S9" s="12">
        <v>416864.84</v>
      </c>
      <c r="T9" s="12">
        <v>416864.84</v>
      </c>
      <c r="U9" s="12">
        <v>416864.84</v>
      </c>
      <c r="V9" s="10" t="s">
        <v>28</v>
      </c>
    </row>
    <row r="10" spans="1:22" s="4" customFormat="1" ht="71.400000000000006" x14ac:dyDescent="0.2">
      <c r="A10" s="10" t="s">
        <v>42</v>
      </c>
      <c r="B10" s="14" t="s">
        <v>43</v>
      </c>
      <c r="C10" s="10" t="s">
        <v>18</v>
      </c>
      <c r="D10" s="10" t="s">
        <v>18</v>
      </c>
      <c r="E10" s="10" t="s">
        <v>18</v>
      </c>
      <c r="F10" s="10" t="s">
        <v>18</v>
      </c>
      <c r="G10" s="10" t="s">
        <v>44</v>
      </c>
      <c r="H10" s="10" t="s">
        <v>45</v>
      </c>
      <c r="I10" s="10" t="s">
        <v>47</v>
      </c>
      <c r="J10" s="11">
        <v>44599</v>
      </c>
      <c r="K10" s="10" t="s">
        <v>46</v>
      </c>
      <c r="L10" s="12">
        <v>94129.41</v>
      </c>
      <c r="M10" s="11">
        <v>44658</v>
      </c>
      <c r="N10" s="10" t="s">
        <v>18</v>
      </c>
      <c r="O10" s="12">
        <v>3718.04</v>
      </c>
      <c r="P10" s="10" t="s">
        <v>18</v>
      </c>
      <c r="Q10" s="14" t="s">
        <v>87</v>
      </c>
      <c r="R10" s="12">
        <v>97847.45</v>
      </c>
      <c r="S10" s="12">
        <v>97847.45</v>
      </c>
      <c r="T10" s="12">
        <v>97847.45</v>
      </c>
      <c r="U10" s="12">
        <v>97847.45</v>
      </c>
      <c r="V10" s="10" t="s">
        <v>28</v>
      </c>
    </row>
    <row r="11" spans="1:22" s="4" customFormat="1" ht="71.400000000000006" x14ac:dyDescent="0.2">
      <c r="A11" s="10" t="s">
        <v>48</v>
      </c>
      <c r="B11" s="14" t="s">
        <v>49</v>
      </c>
      <c r="C11" s="10" t="s">
        <v>18</v>
      </c>
      <c r="D11" s="10" t="s">
        <v>18</v>
      </c>
      <c r="E11" s="10" t="s">
        <v>18</v>
      </c>
      <c r="F11" s="10" t="s">
        <v>18</v>
      </c>
      <c r="G11" s="10" t="s">
        <v>50</v>
      </c>
      <c r="H11" s="10" t="s">
        <v>51</v>
      </c>
      <c r="I11" s="10" t="s">
        <v>52</v>
      </c>
      <c r="J11" s="11">
        <v>44740</v>
      </c>
      <c r="K11" s="10" t="s">
        <v>53</v>
      </c>
      <c r="L11" s="12">
        <v>526685.27</v>
      </c>
      <c r="M11" s="11">
        <v>44620</v>
      </c>
      <c r="N11" s="10" t="s">
        <v>26</v>
      </c>
      <c r="O11" s="12">
        <v>103971.84</v>
      </c>
      <c r="P11" s="10" t="s">
        <v>18</v>
      </c>
      <c r="Q11" s="14" t="s">
        <v>88</v>
      </c>
      <c r="R11" s="12">
        <f>SUM(O11,L11)</f>
        <v>630657.11</v>
      </c>
      <c r="S11" s="12">
        <f>SUM(O11,L11)</f>
        <v>630657.11</v>
      </c>
      <c r="T11" s="12">
        <f>SUM(O11,L11)</f>
        <v>630657.11</v>
      </c>
      <c r="U11" s="12">
        <f>SUM(O11,L11)</f>
        <v>630657.11</v>
      </c>
      <c r="V11" s="10" t="s">
        <v>28</v>
      </c>
    </row>
    <row r="12" spans="1:22" s="4" customFormat="1" ht="71.400000000000006" x14ac:dyDescent="0.2">
      <c r="A12" s="10" t="s">
        <v>54</v>
      </c>
      <c r="B12" s="14" t="s">
        <v>55</v>
      </c>
      <c r="C12" s="10" t="s">
        <v>57</v>
      </c>
      <c r="D12" s="10" t="s">
        <v>73</v>
      </c>
      <c r="E12" s="12">
        <v>1000000</v>
      </c>
      <c r="F12" s="12">
        <v>403229.7</v>
      </c>
      <c r="G12" s="10" t="s">
        <v>44</v>
      </c>
      <c r="H12" s="10" t="s">
        <v>56</v>
      </c>
      <c r="I12" s="10" t="s">
        <v>58</v>
      </c>
      <c r="J12" s="11">
        <v>44743</v>
      </c>
      <c r="K12" s="10" t="s">
        <v>27</v>
      </c>
      <c r="L12" s="12">
        <v>1381725.59</v>
      </c>
      <c r="M12" s="10" t="s">
        <v>18</v>
      </c>
      <c r="N12" s="10" t="s">
        <v>59</v>
      </c>
      <c r="O12" s="10" t="s">
        <v>18</v>
      </c>
      <c r="P12" s="10" t="s">
        <v>18</v>
      </c>
      <c r="Q12" s="14" t="s">
        <v>81</v>
      </c>
      <c r="R12" s="12">
        <v>691287.64</v>
      </c>
      <c r="S12" s="12">
        <v>691287.64</v>
      </c>
      <c r="T12" s="12">
        <v>691287.64</v>
      </c>
      <c r="U12" s="12">
        <v>691287.64</v>
      </c>
      <c r="V12" s="6" t="s">
        <v>77</v>
      </c>
    </row>
    <row r="13" spans="1:22" s="4" customFormat="1" ht="71.400000000000006" x14ac:dyDescent="0.2">
      <c r="A13" s="10" t="s">
        <v>60</v>
      </c>
      <c r="B13" s="14" t="s">
        <v>61</v>
      </c>
      <c r="C13" s="10" t="s">
        <v>18</v>
      </c>
      <c r="D13" s="10" t="s">
        <v>18</v>
      </c>
      <c r="E13" s="10" t="s">
        <v>18</v>
      </c>
      <c r="F13" s="10" t="s">
        <v>18</v>
      </c>
      <c r="G13" s="10" t="s">
        <v>62</v>
      </c>
      <c r="H13" s="10" t="s">
        <v>63</v>
      </c>
      <c r="I13" s="10" t="s">
        <v>64</v>
      </c>
      <c r="J13" s="11">
        <v>44791</v>
      </c>
      <c r="K13" s="10" t="s">
        <v>21</v>
      </c>
      <c r="L13" s="12">
        <v>86500</v>
      </c>
      <c r="M13" s="11">
        <v>44822</v>
      </c>
      <c r="N13" s="10" t="s">
        <v>18</v>
      </c>
      <c r="O13" s="10" t="s">
        <v>18</v>
      </c>
      <c r="P13" s="10" t="s">
        <v>18</v>
      </c>
      <c r="Q13" s="14" t="s">
        <v>80</v>
      </c>
      <c r="R13" s="12">
        <v>86500</v>
      </c>
      <c r="S13" s="12">
        <v>86500</v>
      </c>
      <c r="T13" s="12">
        <v>86500</v>
      </c>
      <c r="U13" s="12">
        <v>86500</v>
      </c>
      <c r="V13" s="10" t="s">
        <v>28</v>
      </c>
    </row>
    <row r="14" spans="1:22" s="4" customFormat="1" ht="81.599999999999994" x14ac:dyDescent="0.2">
      <c r="A14" s="10" t="s">
        <v>65</v>
      </c>
      <c r="B14" s="14" t="s">
        <v>66</v>
      </c>
      <c r="C14" s="10" t="s">
        <v>18</v>
      </c>
      <c r="D14" s="10" t="s">
        <v>18</v>
      </c>
      <c r="E14" s="10" t="s">
        <v>18</v>
      </c>
      <c r="F14" s="10" t="s">
        <v>18</v>
      </c>
      <c r="G14" s="10" t="s">
        <v>44</v>
      </c>
      <c r="H14" s="10" t="s">
        <v>56</v>
      </c>
      <c r="I14" s="10" t="s">
        <v>67</v>
      </c>
      <c r="J14" s="11">
        <v>44806</v>
      </c>
      <c r="K14" s="10" t="s">
        <v>27</v>
      </c>
      <c r="L14" s="12">
        <v>363970.21</v>
      </c>
      <c r="M14" s="11">
        <v>44897</v>
      </c>
      <c r="N14" s="10" t="s">
        <v>18</v>
      </c>
      <c r="O14" s="10" t="s">
        <v>18</v>
      </c>
      <c r="P14" s="10" t="s">
        <v>18</v>
      </c>
      <c r="Q14" s="13" t="s">
        <v>79</v>
      </c>
      <c r="R14" s="12">
        <v>363970.21</v>
      </c>
      <c r="S14" s="12">
        <v>363970.21</v>
      </c>
      <c r="T14" s="12">
        <v>363970.21</v>
      </c>
      <c r="U14" s="12">
        <v>363970.21</v>
      </c>
      <c r="V14" s="10" t="s">
        <v>28</v>
      </c>
    </row>
    <row r="15" spans="1:22" ht="82.2" customHeight="1" x14ac:dyDescent="0.3">
      <c r="A15" s="6" t="s">
        <v>96</v>
      </c>
      <c r="B15" s="6" t="s">
        <v>97</v>
      </c>
      <c r="C15" s="7" t="s">
        <v>18</v>
      </c>
      <c r="D15" s="7" t="s">
        <v>18</v>
      </c>
      <c r="E15" s="7" t="s">
        <v>18</v>
      </c>
      <c r="F15" s="7" t="s">
        <v>18</v>
      </c>
      <c r="G15" s="7" t="s">
        <v>50</v>
      </c>
      <c r="H15" s="6" t="s">
        <v>51</v>
      </c>
      <c r="I15" s="7" t="s">
        <v>98</v>
      </c>
      <c r="J15" s="8">
        <v>44952</v>
      </c>
      <c r="K15" s="7" t="s">
        <v>27</v>
      </c>
      <c r="L15" s="9">
        <v>385401.33</v>
      </c>
      <c r="M15" s="7" t="s">
        <v>18</v>
      </c>
      <c r="N15" s="7" t="s">
        <v>27</v>
      </c>
      <c r="O15" s="7" t="s">
        <v>18</v>
      </c>
      <c r="P15" s="7" t="s">
        <v>18</v>
      </c>
      <c r="Q15" s="13" t="s">
        <v>114</v>
      </c>
      <c r="R15" s="9">
        <v>385401.33</v>
      </c>
      <c r="S15" s="9">
        <v>385401.33</v>
      </c>
      <c r="T15" s="9">
        <v>385401.33</v>
      </c>
      <c r="U15" s="9">
        <v>385401.33</v>
      </c>
      <c r="V15" s="6" t="s">
        <v>99</v>
      </c>
    </row>
    <row r="16" spans="1:22" ht="82.2" customHeight="1" x14ac:dyDescent="0.3">
      <c r="A16" s="6" t="s">
        <v>100</v>
      </c>
      <c r="B16" s="6" t="s">
        <v>102</v>
      </c>
      <c r="C16" s="7" t="s">
        <v>18</v>
      </c>
      <c r="D16" s="7" t="s">
        <v>18</v>
      </c>
      <c r="E16" s="7" t="s">
        <v>18</v>
      </c>
      <c r="F16" s="7" t="s">
        <v>18</v>
      </c>
      <c r="G16" s="7" t="s">
        <v>32</v>
      </c>
      <c r="H16" s="6" t="s">
        <v>101</v>
      </c>
      <c r="I16" s="7" t="s">
        <v>103</v>
      </c>
      <c r="J16" s="8">
        <v>45006</v>
      </c>
      <c r="K16" s="7" t="s">
        <v>27</v>
      </c>
      <c r="L16" s="9">
        <v>785228.18</v>
      </c>
      <c r="M16" s="7" t="s">
        <v>18</v>
      </c>
      <c r="N16" s="7" t="s">
        <v>46</v>
      </c>
      <c r="O16" s="7" t="s">
        <v>18</v>
      </c>
      <c r="P16" s="7" t="s">
        <v>18</v>
      </c>
      <c r="Q16" s="14" t="s">
        <v>112</v>
      </c>
      <c r="R16" s="9">
        <v>785228.18</v>
      </c>
      <c r="S16" s="9">
        <v>785228.18</v>
      </c>
      <c r="T16" s="9">
        <v>785228.18</v>
      </c>
      <c r="U16" s="9">
        <v>785228.18</v>
      </c>
      <c r="V16" s="6" t="s">
        <v>99</v>
      </c>
    </row>
    <row r="17" spans="1:22" ht="132.6" customHeight="1" x14ac:dyDescent="0.3">
      <c r="A17" s="6" t="s">
        <v>104</v>
      </c>
      <c r="B17" s="6" t="s">
        <v>105</v>
      </c>
      <c r="C17" s="7" t="s">
        <v>18</v>
      </c>
      <c r="D17" s="7" t="s">
        <v>18</v>
      </c>
      <c r="E17" s="7" t="s">
        <v>18</v>
      </c>
      <c r="F17" s="7" t="s">
        <v>18</v>
      </c>
      <c r="G17" s="7" t="s">
        <v>106</v>
      </c>
      <c r="H17" s="6" t="s">
        <v>101</v>
      </c>
      <c r="I17" s="7" t="s">
        <v>107</v>
      </c>
      <c r="J17" s="8">
        <v>45035</v>
      </c>
      <c r="K17" s="7" t="s">
        <v>26</v>
      </c>
      <c r="L17" s="9">
        <v>193865.46</v>
      </c>
      <c r="M17" s="7" t="s">
        <v>18</v>
      </c>
      <c r="N17" s="7" t="s">
        <v>18</v>
      </c>
      <c r="O17" s="7" t="s">
        <v>18</v>
      </c>
      <c r="P17" s="7" t="s">
        <v>18</v>
      </c>
      <c r="Q17" s="14" t="s">
        <v>113</v>
      </c>
      <c r="R17" s="9">
        <v>193865.46</v>
      </c>
      <c r="S17" s="9">
        <v>193865.46</v>
      </c>
      <c r="T17" s="9">
        <v>193865.46</v>
      </c>
      <c r="U17" s="9">
        <v>193865.46</v>
      </c>
      <c r="V17" s="6" t="s">
        <v>99</v>
      </c>
    </row>
    <row r="18" spans="1:22" ht="88.8" customHeight="1" x14ac:dyDescent="0.3">
      <c r="A18" s="6" t="s">
        <v>111</v>
      </c>
      <c r="B18" s="18" t="s">
        <v>108</v>
      </c>
      <c r="C18" s="7" t="s">
        <v>18</v>
      </c>
      <c r="D18" s="7" t="s">
        <v>18</v>
      </c>
      <c r="E18" s="7" t="s">
        <v>18</v>
      </c>
      <c r="F18" s="7" t="s">
        <v>18</v>
      </c>
      <c r="G18" s="7" t="s">
        <v>109</v>
      </c>
      <c r="H18" s="6" t="s">
        <v>101</v>
      </c>
      <c r="I18" s="7" t="s">
        <v>110</v>
      </c>
      <c r="J18" s="8">
        <v>45068</v>
      </c>
      <c r="K18" s="7" t="s">
        <v>46</v>
      </c>
      <c r="L18" s="9">
        <v>524001.45</v>
      </c>
      <c r="M18" s="7" t="s">
        <v>18</v>
      </c>
      <c r="N18" s="7" t="s">
        <v>18</v>
      </c>
      <c r="O18" s="7" t="s">
        <v>18</v>
      </c>
      <c r="P18" s="7" t="s">
        <v>18</v>
      </c>
      <c r="Q18" s="14" t="s">
        <v>112</v>
      </c>
      <c r="R18" s="9">
        <v>524001.45</v>
      </c>
      <c r="S18" s="9">
        <v>524001.45</v>
      </c>
      <c r="T18" s="9">
        <v>524001.45</v>
      </c>
      <c r="U18" s="9">
        <v>524001.45</v>
      </c>
      <c r="V18" s="6" t="s">
        <v>99</v>
      </c>
    </row>
  </sheetData>
  <mergeCells count="27">
    <mergeCell ref="V3:V5"/>
    <mergeCell ref="C4:C5"/>
    <mergeCell ref="D4:D5"/>
    <mergeCell ref="F4:F5"/>
    <mergeCell ref="G4:G5"/>
    <mergeCell ref="H4:H5"/>
    <mergeCell ref="I4:I5"/>
    <mergeCell ref="J4:J5"/>
    <mergeCell ref="N3:O3"/>
    <mergeCell ref="P4:P5"/>
    <mergeCell ref="U3:U5"/>
    <mergeCell ref="Q4:Q5"/>
    <mergeCell ref="T4:T5"/>
    <mergeCell ref="S4:S5"/>
    <mergeCell ref="R4:R5"/>
    <mergeCell ref="Q3:T3"/>
    <mergeCell ref="N4:N5"/>
    <mergeCell ref="O4:O5"/>
    <mergeCell ref="A3:A5"/>
    <mergeCell ref="B3:B5"/>
    <mergeCell ref="C3:F3"/>
    <mergeCell ref="G3:H3"/>
    <mergeCell ref="I3:M3"/>
    <mergeCell ref="K4:K5"/>
    <mergeCell ref="L4:L5"/>
    <mergeCell ref="E4:E5"/>
    <mergeCell ref="M4:M5"/>
  </mergeCells>
  <phoneticPr fontId="2" type="noConversion"/>
  <printOptions horizontalCentered="1"/>
  <pageMargins left="0.11811023622047245" right="0.11811023622047245" top="0.59055118110236227" bottom="0.59055118110236227" header="0.31496062992125984" footer="0.31496062992125984"/>
  <pageSetup paperSize="9" scale="4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Brenno</dc:creator>
  <cp:lastModifiedBy>Brenno</cp:lastModifiedBy>
  <cp:lastPrinted>2023-07-06T16:28:11Z</cp:lastPrinted>
  <dcterms:created xsi:type="dcterms:W3CDTF">2023-03-03T14:53:39Z</dcterms:created>
  <dcterms:modified xsi:type="dcterms:W3CDTF">2023-07-06T16:28:36Z</dcterms:modified>
</cp:coreProperties>
</file>